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Лист2" sheetId="2" r:id="rId1"/>
    <sheet name="Лист3" sheetId="3" r:id="rId2"/>
  </sheets>
  <definedNames>
    <definedName name="_xlnm.Print_Area" localSheetId="1">Лист3!$A$1:$N$15</definedName>
  </definedNames>
  <calcPr calcId="145621"/>
</workbook>
</file>

<file path=xl/calcChain.xml><?xml version="1.0" encoding="utf-8"?>
<calcChain xmlns="http://schemas.openxmlformats.org/spreadsheetml/2006/main">
  <c r="D6" i="3" l="1"/>
  <c r="I6" i="3" l="1"/>
  <c r="E6" i="3"/>
  <c r="K6" i="3"/>
  <c r="N6" i="3"/>
  <c r="G6" i="3"/>
  <c r="M6" i="3"/>
  <c r="L6" i="3"/>
  <c r="F6" i="3"/>
  <c r="C6" i="3"/>
  <c r="H6" i="3"/>
  <c r="J6" i="3"/>
</calcChain>
</file>

<file path=xl/sharedStrings.xml><?xml version="1.0" encoding="utf-8"?>
<sst xmlns="http://schemas.openxmlformats.org/spreadsheetml/2006/main" count="39" uniqueCount="29">
  <si>
    <t xml:space="preserve">Паспорт  муниципального образования </t>
  </si>
  <si>
    <t>Наименование МО</t>
  </si>
  <si>
    <t>Общая численность населения, всего, чел.</t>
  </si>
  <si>
    <t>Численность трудоспособного населения, чел.</t>
  </si>
  <si>
    <t>в т. ч.</t>
  </si>
  <si>
    <t>Кол-во организаций</t>
  </si>
  <si>
    <t>Численность работающих в организациях, чел.</t>
  </si>
  <si>
    <t>Численность работающих у ИП, чел.</t>
  </si>
  <si>
    <t>Кол-во  зарегистрированных безработных граждан, стоящих на учёте в ЦЗН, чел.</t>
  </si>
  <si>
    <t>Кол-во неработающих граждан трудоспособного возрасти (инвалиды, домохозяйки и прочие), чел.</t>
  </si>
  <si>
    <t>Кол-во работающих за  пределами района всего, чел.</t>
  </si>
  <si>
    <t>в т. ч. кол-во работающих на вахте за пределами региона, чел.</t>
  </si>
  <si>
    <t>Кол-во занятых в личных подсобных хозяйствах, (чел.)</t>
  </si>
  <si>
    <t xml:space="preserve">Кол-во учащихся, студентов от 15 лет, обучающих по очной форме, чел. </t>
  </si>
  <si>
    <t>МО «Мелекесский район»</t>
  </si>
  <si>
    <t>в т.ч.</t>
  </si>
  <si>
    <t>МО «Новомайнское городское поселение»</t>
  </si>
  <si>
    <t>МО «Мулловское городское поселение»</t>
  </si>
  <si>
    <t>МО «Новоселкинское сельское поселение»</t>
  </si>
  <si>
    <t>МО «Тиинское сельское поселение»</t>
  </si>
  <si>
    <t>МО «Лебяжинское сельское поселение»</t>
  </si>
  <si>
    <t>МО «Рязанское сельское поселение»</t>
  </si>
  <si>
    <t>МО «Николочеремшанское сельское поселение»</t>
  </si>
  <si>
    <t>МО «Старосахчинское сельское поселение»</t>
  </si>
  <si>
    <t>Наименование поселение</t>
  </si>
  <si>
    <t>№п/п</t>
  </si>
  <si>
    <t>МО «Рязановское сельское поселение»</t>
  </si>
  <si>
    <t>Кол-во ИП</t>
  </si>
  <si>
    <t>по занятости населения по состоянию на 25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</si>
</sst>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name val="DejaVu Sans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workbookViewId="0">
      <selection activeCell="O8" sqref="O8"/>
    </sheetView>
  </sheetViews>
  <sheetFormatPr defaultColWidth="9.140625" defaultRowHeight="18"/>
  <cols>
    <col min="1" max="1" width="36.140625" style="1" customWidth="1"/>
    <col min="2" max="2" width="17" style="1" customWidth="1"/>
    <col min="3" max="3" width="14.28515625" style="1" customWidth="1"/>
    <col min="4" max="4" width="13.42578125" style="1" customWidth="1"/>
    <col min="5" max="16384" width="9.140625" style="1"/>
  </cols>
  <sheetData>
    <row r="1" spans="1:4" ht="18.75">
      <c r="A1" s="27">
        <v>3</v>
      </c>
      <c r="B1" s="27"/>
      <c r="C1" s="27"/>
      <c r="D1" s="27"/>
    </row>
    <row r="2" spans="1:4" ht="18.75">
      <c r="A2" s="28"/>
      <c r="B2" s="28"/>
      <c r="C2" s="28"/>
      <c r="D2" s="28"/>
    </row>
    <row r="3" spans="1:4" ht="12.75" customHeight="1">
      <c r="A3" s="29" t="s">
        <v>24</v>
      </c>
      <c r="B3" s="26" t="s">
        <v>10</v>
      </c>
      <c r="C3" s="26" t="s">
        <v>11</v>
      </c>
      <c r="D3" s="26" t="s">
        <v>12</v>
      </c>
    </row>
    <row r="4" spans="1:4" ht="129.75" customHeight="1">
      <c r="A4" s="30"/>
      <c r="B4" s="26"/>
      <c r="C4" s="26"/>
      <c r="D4" s="26"/>
    </row>
    <row r="5" spans="1:4" ht="18.75">
      <c r="A5" s="2">
        <v>2</v>
      </c>
      <c r="B5" s="2">
        <v>12</v>
      </c>
      <c r="C5" s="2">
        <v>13</v>
      </c>
      <c r="D5" s="2">
        <v>14</v>
      </c>
    </row>
    <row r="6" spans="1:4" ht="37.5">
      <c r="A6" s="3" t="s">
        <v>16</v>
      </c>
      <c r="B6" s="4"/>
      <c r="C6" s="4"/>
      <c r="D6" s="4"/>
    </row>
    <row r="7" spans="1:4" ht="37.5">
      <c r="A7" s="3" t="s">
        <v>17</v>
      </c>
      <c r="B7" s="4"/>
      <c r="C7" s="4"/>
      <c r="D7" s="4"/>
    </row>
    <row r="8" spans="1:4" ht="37.5">
      <c r="A8" s="3" t="s">
        <v>18</v>
      </c>
      <c r="B8" s="4"/>
      <c r="C8" s="4"/>
      <c r="D8" s="4"/>
    </row>
    <row r="9" spans="1:4" ht="37.5">
      <c r="A9" s="3" t="s">
        <v>19</v>
      </c>
      <c r="B9" s="4"/>
      <c r="C9" s="4"/>
      <c r="D9" s="4"/>
    </row>
    <row r="10" spans="1:4" ht="37.5">
      <c r="A10" s="3" t="s">
        <v>20</v>
      </c>
      <c r="B10" s="4"/>
      <c r="C10" s="4"/>
      <c r="D10" s="4"/>
    </row>
    <row r="11" spans="1:4" ht="37.5">
      <c r="A11" s="3" t="s">
        <v>21</v>
      </c>
      <c r="B11" s="4"/>
      <c r="C11" s="4"/>
      <c r="D11" s="4"/>
    </row>
    <row r="12" spans="1:4" ht="43.5" customHeight="1">
      <c r="A12" s="3" t="s">
        <v>22</v>
      </c>
      <c r="B12" s="4"/>
      <c r="C12" s="4"/>
      <c r="D12" s="4"/>
    </row>
    <row r="13" spans="1:4" ht="37.5">
      <c r="A13" s="3" t="s">
        <v>23</v>
      </c>
      <c r="B13" s="4"/>
      <c r="C13" s="4"/>
      <c r="D13" s="4"/>
    </row>
  </sheetData>
  <mergeCells count="6">
    <mergeCell ref="D3:D4"/>
    <mergeCell ref="B3:B4"/>
    <mergeCell ref="C3:C4"/>
    <mergeCell ref="A1:D1"/>
    <mergeCell ref="A2:D2"/>
    <mergeCell ref="A3:A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I10" sqref="I10"/>
    </sheetView>
  </sheetViews>
  <sheetFormatPr defaultColWidth="9.140625" defaultRowHeight="12.75"/>
  <cols>
    <col min="1" max="1" width="6" style="5" customWidth="1"/>
    <col min="2" max="2" width="20.140625" style="5" customWidth="1"/>
    <col min="3" max="7" width="9.140625" style="5"/>
    <col min="8" max="8" width="7.7109375" style="5" customWidth="1"/>
    <col min="9" max="9" width="8.42578125" style="5" customWidth="1"/>
    <col min="10" max="10" width="11.85546875" style="5" customWidth="1"/>
    <col min="11" max="11" width="11" style="5" customWidth="1"/>
    <col min="12" max="12" width="7.85546875" style="5" customWidth="1"/>
    <col min="13" max="13" width="9.140625" style="5"/>
    <col min="14" max="14" width="8.140625" style="5" customWidth="1"/>
    <col min="15" max="16384" width="9.140625" style="5"/>
  </cols>
  <sheetData>
    <row r="1" spans="1:16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6" ht="12.75" customHeight="1">
      <c r="A3" s="34" t="s">
        <v>25</v>
      </c>
      <c r="B3" s="35" t="s">
        <v>1</v>
      </c>
      <c r="C3" s="31" t="s">
        <v>2</v>
      </c>
      <c r="D3" s="31" t="s">
        <v>3</v>
      </c>
      <c r="E3" s="8" t="s">
        <v>4</v>
      </c>
      <c r="F3" s="31" t="s">
        <v>5</v>
      </c>
      <c r="G3" s="31" t="s">
        <v>6</v>
      </c>
      <c r="H3" s="31" t="s">
        <v>27</v>
      </c>
      <c r="I3" s="31" t="s">
        <v>7</v>
      </c>
      <c r="J3" s="37" t="s">
        <v>8</v>
      </c>
      <c r="K3" s="31" t="s">
        <v>9</v>
      </c>
      <c r="L3" s="31" t="s">
        <v>10</v>
      </c>
      <c r="M3" s="31" t="s">
        <v>11</v>
      </c>
      <c r="N3" s="31" t="s">
        <v>12</v>
      </c>
    </row>
    <row r="4" spans="1:16" ht="112.5" customHeight="1">
      <c r="A4" s="34"/>
      <c r="B4" s="36"/>
      <c r="C4" s="31"/>
      <c r="D4" s="31"/>
      <c r="E4" s="7" t="s">
        <v>13</v>
      </c>
      <c r="F4" s="31"/>
      <c r="G4" s="31"/>
      <c r="H4" s="31"/>
      <c r="I4" s="31"/>
      <c r="J4" s="37"/>
      <c r="K4" s="31"/>
      <c r="L4" s="31"/>
      <c r="M4" s="31"/>
      <c r="N4" s="31"/>
    </row>
    <row r="5" spans="1:16">
      <c r="A5" s="9">
        <v>1</v>
      </c>
      <c r="B5" s="9">
        <v>2</v>
      </c>
      <c r="C5" s="23">
        <v>3</v>
      </c>
      <c r="D5" s="23"/>
      <c r="E5" s="9">
        <v>5</v>
      </c>
      <c r="F5" s="23">
        <v>6</v>
      </c>
      <c r="G5" s="23">
        <v>7</v>
      </c>
      <c r="H5" s="23">
        <v>8</v>
      </c>
      <c r="I5" s="23">
        <v>9</v>
      </c>
      <c r="J5" s="25">
        <v>10</v>
      </c>
      <c r="K5" s="9">
        <v>11</v>
      </c>
      <c r="L5" s="9">
        <v>12</v>
      </c>
      <c r="M5" s="9">
        <v>13</v>
      </c>
      <c r="N5" s="9">
        <v>14</v>
      </c>
    </row>
    <row r="6" spans="1:16" ht="54" customHeight="1">
      <c r="A6" s="10"/>
      <c r="B6" s="8" t="s">
        <v>14</v>
      </c>
      <c r="C6" s="16">
        <f t="shared" ref="C6:N6" si="0">SUM(C8:C15)</f>
        <v>30376</v>
      </c>
      <c r="D6" s="16">
        <f t="shared" si="0"/>
        <v>16440</v>
      </c>
      <c r="E6" s="16">
        <f t="shared" si="0"/>
        <v>1498</v>
      </c>
      <c r="F6" s="16">
        <f t="shared" si="0"/>
        <v>369</v>
      </c>
      <c r="G6" s="16">
        <f t="shared" si="0"/>
        <v>6847</v>
      </c>
      <c r="H6" s="16">
        <f t="shared" si="0"/>
        <v>467</v>
      </c>
      <c r="I6" s="16">
        <f t="shared" si="0"/>
        <v>890</v>
      </c>
      <c r="J6" s="16">
        <f t="shared" si="0"/>
        <v>82</v>
      </c>
      <c r="K6" s="11">
        <f t="shared" si="0"/>
        <v>3230</v>
      </c>
      <c r="L6" s="11">
        <f t="shared" si="0"/>
        <v>2548</v>
      </c>
      <c r="M6" s="11">
        <f t="shared" si="0"/>
        <v>380</v>
      </c>
      <c r="N6" s="11">
        <f t="shared" si="0"/>
        <v>2766</v>
      </c>
    </row>
    <row r="7" spans="1:16" ht="13.5" customHeight="1">
      <c r="A7" s="12"/>
      <c r="B7" s="10" t="s">
        <v>15</v>
      </c>
      <c r="C7" s="24"/>
      <c r="D7" s="24"/>
      <c r="E7" s="17"/>
      <c r="F7" s="17"/>
      <c r="G7" s="17"/>
      <c r="H7" s="17"/>
      <c r="I7" s="17"/>
      <c r="J7" s="17"/>
      <c r="K7" s="13"/>
      <c r="L7" s="13"/>
      <c r="M7" s="13"/>
      <c r="N7" s="13"/>
    </row>
    <row r="8" spans="1:16" ht="42.75" customHeight="1">
      <c r="A8" s="19">
        <v>1</v>
      </c>
      <c r="B8" s="19" t="s">
        <v>16</v>
      </c>
      <c r="C8" s="24">
        <v>6095</v>
      </c>
      <c r="D8" s="24">
        <v>3274</v>
      </c>
      <c r="E8" s="17">
        <v>260</v>
      </c>
      <c r="F8" s="17">
        <v>72</v>
      </c>
      <c r="G8" s="17">
        <v>1497</v>
      </c>
      <c r="H8" s="17">
        <v>109</v>
      </c>
      <c r="I8" s="17">
        <v>310</v>
      </c>
      <c r="J8" s="17">
        <v>11</v>
      </c>
      <c r="K8" s="21">
        <v>432</v>
      </c>
      <c r="L8" s="21">
        <v>585</v>
      </c>
      <c r="M8" s="21">
        <v>53</v>
      </c>
      <c r="N8" s="21">
        <v>505</v>
      </c>
      <c r="O8" s="14"/>
    </row>
    <row r="9" spans="1:16" ht="36.75" customHeight="1">
      <c r="A9" s="19">
        <v>2</v>
      </c>
      <c r="B9" s="19" t="s">
        <v>17</v>
      </c>
      <c r="C9" s="24">
        <v>5399</v>
      </c>
      <c r="D9" s="24">
        <v>2895</v>
      </c>
      <c r="E9" s="17">
        <v>117</v>
      </c>
      <c r="F9" s="17">
        <v>61</v>
      </c>
      <c r="G9" s="17">
        <v>1412</v>
      </c>
      <c r="H9" s="17">
        <v>84</v>
      </c>
      <c r="I9" s="17">
        <v>118</v>
      </c>
      <c r="J9" s="17">
        <v>7</v>
      </c>
      <c r="K9" s="13">
        <v>598</v>
      </c>
      <c r="L9" s="13">
        <v>596</v>
      </c>
      <c r="M9" s="13">
        <v>27</v>
      </c>
      <c r="N9" s="13">
        <v>115</v>
      </c>
      <c r="O9" s="15"/>
      <c r="P9" s="6"/>
    </row>
    <row r="10" spans="1:16" ht="42" customHeight="1">
      <c r="A10" s="20">
        <v>3</v>
      </c>
      <c r="B10" s="20" t="s">
        <v>18</v>
      </c>
      <c r="C10" s="24">
        <v>4420</v>
      </c>
      <c r="D10" s="24">
        <v>2472</v>
      </c>
      <c r="E10" s="17">
        <v>305</v>
      </c>
      <c r="F10" s="17">
        <v>43</v>
      </c>
      <c r="G10" s="17">
        <v>1195</v>
      </c>
      <c r="H10" s="17">
        <v>68</v>
      </c>
      <c r="I10" s="17">
        <v>122</v>
      </c>
      <c r="J10" s="17">
        <v>11</v>
      </c>
      <c r="K10" s="17">
        <v>871</v>
      </c>
      <c r="L10" s="17">
        <v>303</v>
      </c>
      <c r="M10" s="17">
        <v>49</v>
      </c>
      <c r="N10" s="17">
        <v>186</v>
      </c>
      <c r="O10" s="22"/>
    </row>
    <row r="11" spans="1:16" ht="25.5" customHeight="1">
      <c r="A11" s="19">
        <v>4</v>
      </c>
      <c r="B11" s="19" t="s">
        <v>19</v>
      </c>
      <c r="C11" s="24">
        <v>3845</v>
      </c>
      <c r="D11" s="24">
        <v>2213</v>
      </c>
      <c r="E11" s="17">
        <v>475</v>
      </c>
      <c r="F11" s="17">
        <v>58</v>
      </c>
      <c r="G11" s="17">
        <v>652</v>
      </c>
      <c r="H11" s="17">
        <v>45</v>
      </c>
      <c r="I11" s="17">
        <v>119</v>
      </c>
      <c r="J11" s="17">
        <v>36</v>
      </c>
      <c r="K11" s="13">
        <v>413</v>
      </c>
      <c r="L11" s="13">
        <v>168</v>
      </c>
      <c r="M11" s="13">
        <v>21</v>
      </c>
      <c r="N11" s="13">
        <v>781</v>
      </c>
      <c r="O11" s="14"/>
      <c r="P11" s="6"/>
    </row>
    <row r="12" spans="1:16" ht="25.5">
      <c r="A12" s="19">
        <v>5</v>
      </c>
      <c r="B12" s="19" t="s">
        <v>20</v>
      </c>
      <c r="C12" s="24">
        <v>3889</v>
      </c>
      <c r="D12" s="24">
        <v>2089</v>
      </c>
      <c r="E12" s="17">
        <v>126</v>
      </c>
      <c r="F12" s="17">
        <v>54</v>
      </c>
      <c r="G12" s="17">
        <v>537</v>
      </c>
      <c r="H12" s="17">
        <v>62</v>
      </c>
      <c r="I12" s="17">
        <v>123</v>
      </c>
      <c r="J12" s="17">
        <v>5</v>
      </c>
      <c r="K12" s="13">
        <v>245</v>
      </c>
      <c r="L12" s="13">
        <v>186</v>
      </c>
      <c r="M12" s="13">
        <v>26</v>
      </c>
      <c r="N12" s="13">
        <v>51</v>
      </c>
      <c r="O12" s="15"/>
      <c r="P12" s="6"/>
    </row>
    <row r="13" spans="1:16" ht="25.5">
      <c r="A13" s="19">
        <v>6</v>
      </c>
      <c r="B13" s="19" t="s">
        <v>26</v>
      </c>
      <c r="C13" s="24">
        <v>3230</v>
      </c>
      <c r="D13" s="24">
        <v>1754</v>
      </c>
      <c r="E13" s="17">
        <v>132</v>
      </c>
      <c r="F13" s="17">
        <v>23</v>
      </c>
      <c r="G13" s="17">
        <v>934</v>
      </c>
      <c r="H13" s="17">
        <v>40</v>
      </c>
      <c r="I13" s="17">
        <v>42</v>
      </c>
      <c r="J13" s="17">
        <v>6</v>
      </c>
      <c r="K13" s="13">
        <v>172</v>
      </c>
      <c r="L13" s="13">
        <v>178</v>
      </c>
      <c r="M13" s="13">
        <v>82</v>
      </c>
      <c r="N13" s="13">
        <v>130</v>
      </c>
      <c r="O13" s="15"/>
    </row>
    <row r="14" spans="1:16" ht="38.25">
      <c r="A14" s="19">
        <v>7</v>
      </c>
      <c r="B14" s="19" t="s">
        <v>22</v>
      </c>
      <c r="C14" s="24">
        <v>2037</v>
      </c>
      <c r="D14" s="24">
        <v>854</v>
      </c>
      <c r="E14" s="17">
        <v>63</v>
      </c>
      <c r="F14" s="17">
        <v>31</v>
      </c>
      <c r="G14" s="17">
        <v>329</v>
      </c>
      <c r="H14" s="17">
        <v>30</v>
      </c>
      <c r="I14" s="17">
        <v>35</v>
      </c>
      <c r="J14" s="17">
        <v>1</v>
      </c>
      <c r="K14" s="13">
        <v>329</v>
      </c>
      <c r="L14" s="13">
        <v>245</v>
      </c>
      <c r="M14" s="13">
        <v>91</v>
      </c>
      <c r="N14" s="13">
        <v>888</v>
      </c>
      <c r="O14" s="15"/>
    </row>
    <row r="15" spans="1:16" ht="25.5">
      <c r="A15" s="19">
        <v>8</v>
      </c>
      <c r="B15" s="19" t="s">
        <v>23</v>
      </c>
      <c r="C15" s="24">
        <v>1461</v>
      </c>
      <c r="D15" s="24">
        <v>889</v>
      </c>
      <c r="E15" s="17">
        <v>20</v>
      </c>
      <c r="F15" s="17">
        <v>27</v>
      </c>
      <c r="G15" s="17">
        <v>291</v>
      </c>
      <c r="H15" s="17">
        <v>29</v>
      </c>
      <c r="I15" s="17">
        <v>21</v>
      </c>
      <c r="J15" s="17">
        <v>5</v>
      </c>
      <c r="K15" s="13">
        <v>170</v>
      </c>
      <c r="L15" s="13">
        <v>287</v>
      </c>
      <c r="M15" s="13">
        <v>31</v>
      </c>
      <c r="N15" s="13">
        <v>110</v>
      </c>
      <c r="O15" s="15"/>
    </row>
    <row r="17" spans="4:4">
      <c r="D17" s="18"/>
    </row>
  </sheetData>
  <mergeCells count="15">
    <mergeCell ref="D3:D4"/>
    <mergeCell ref="A1:N1"/>
    <mergeCell ref="A2:N2"/>
    <mergeCell ref="A3:A4"/>
    <mergeCell ref="B3:B4"/>
    <mergeCell ref="C3:C4"/>
    <mergeCell ref="I3:I4"/>
    <mergeCell ref="F3:F4"/>
    <mergeCell ref="G3:G4"/>
    <mergeCell ref="H3:H4"/>
    <mergeCell ref="N3:N4"/>
    <mergeCell ref="J3:J4"/>
    <mergeCell ref="K3:K4"/>
    <mergeCell ref="L3:L4"/>
    <mergeCell ref="M3:M4"/>
  </mergeCells>
  <phoneticPr fontId="0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ekonom509</cp:lastModifiedBy>
  <cp:lastPrinted>2021-03-26T12:37:41Z</cp:lastPrinted>
  <dcterms:created xsi:type="dcterms:W3CDTF">1996-10-08T23:32:33Z</dcterms:created>
  <dcterms:modified xsi:type="dcterms:W3CDTF">2023-01-23T11:57:48Z</dcterms:modified>
</cp:coreProperties>
</file>